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živatel\Desktop\Rozpočet 2018\"/>
    </mc:Choice>
  </mc:AlternateContent>
  <bookViews>
    <workbookView xWindow="0" yWindow="0" windowWidth="18870" windowHeight="781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6" i="1" l="1"/>
  <c r="K28" i="1"/>
  <c r="I66" i="1"/>
  <c r="I28" i="1"/>
</calcChain>
</file>

<file path=xl/sharedStrings.xml><?xml version="1.0" encoding="utf-8"?>
<sst xmlns="http://schemas.openxmlformats.org/spreadsheetml/2006/main" count="66" uniqueCount="62">
  <si>
    <t xml:space="preserve"> </t>
  </si>
  <si>
    <t>I.</t>
  </si>
  <si>
    <t xml:space="preserve">ROZPOČTOVÉ PŘÍJMY </t>
  </si>
  <si>
    <t>Daň z příjmů fyz.osob ze záv.činnosti</t>
  </si>
  <si>
    <t>Daň z příjmů fyz.osob sam.výd.čin.</t>
  </si>
  <si>
    <t>Daň z příjmů právnických osob</t>
  </si>
  <si>
    <t>Daň z přidané hodnoty</t>
  </si>
  <si>
    <t>Poplatky za znečišťování ovzduší</t>
  </si>
  <si>
    <t>Poplatek za likvidaci komunálního odpadu</t>
  </si>
  <si>
    <t>Poplatky ze psů</t>
  </si>
  <si>
    <t>Správní poplatky</t>
  </si>
  <si>
    <t>Daň z nemovitostí</t>
  </si>
  <si>
    <t>Neinv. přij. transf.- kraj</t>
  </si>
  <si>
    <t>Podnikání</t>
  </si>
  <si>
    <t>Pohřebnictví</t>
  </si>
  <si>
    <t>Komun.služby a rozvoj území</t>
  </si>
  <si>
    <t>Sběr a svoz kom.odpadů</t>
  </si>
  <si>
    <t>Využívání a zneškodňování kom. odpadů</t>
  </si>
  <si>
    <t>Požární ochrana - příjmy z posk. sl.</t>
  </si>
  <si>
    <t>Činnost místní správy</t>
  </si>
  <si>
    <t>Obecné příjmy a výdaje</t>
  </si>
  <si>
    <t>Příjmy celkem</t>
  </si>
  <si>
    <t>II.</t>
  </si>
  <si>
    <t xml:space="preserve">ROZPOČTOVÉ VÝDAJE </t>
  </si>
  <si>
    <t>Silnice</t>
  </si>
  <si>
    <t>Pozemní komunikace</t>
  </si>
  <si>
    <t>Provoz veřej.siln.dopravy</t>
  </si>
  <si>
    <t>Pitná voda</t>
  </si>
  <si>
    <t>Odvádění a čištění odpad.vod</t>
  </si>
  <si>
    <t>Předšk.zařízení</t>
  </si>
  <si>
    <t>Zákl.školy</t>
  </si>
  <si>
    <t>Činnosti knihovnické</t>
  </si>
  <si>
    <t xml:space="preserve">Rozhlas a televize </t>
  </si>
  <si>
    <t>Ostatní záležitosti kultury</t>
  </si>
  <si>
    <t>Tělových.činnost j.n.</t>
  </si>
  <si>
    <t>Ostatní zájmová činnost a rekreace</t>
  </si>
  <si>
    <t>Všeob.ambul.péče</t>
  </si>
  <si>
    <t>Veřejné osvětlení</t>
  </si>
  <si>
    <t>Územní plánování</t>
  </si>
  <si>
    <t>Sběr a svoz nebezpečných odpadů</t>
  </si>
  <si>
    <t>Sběr a svoz komun.odpadů</t>
  </si>
  <si>
    <t>Sběr a svoz ostatních odpadů (jiných než nebezp.a komunál.)</t>
  </si>
  <si>
    <t>Stacionáře</t>
  </si>
  <si>
    <t>Péče o vzhled obce a veř.zeleň</t>
  </si>
  <si>
    <t>Ochrana obyvatelstva</t>
  </si>
  <si>
    <t>PO - dobrovolná část</t>
  </si>
  <si>
    <t>Zastupitelstva obcí</t>
  </si>
  <si>
    <t>Služby peněžních ústavů</t>
  </si>
  <si>
    <t>Pojistné</t>
  </si>
  <si>
    <t>Celkem výdaje</t>
  </si>
  <si>
    <t>III.</t>
  </si>
  <si>
    <t xml:space="preserve">FINANCOVÁNÍ </t>
  </si>
  <si>
    <t xml:space="preserve">Splátky úvěru </t>
  </si>
  <si>
    <t>Výdaje celkem</t>
  </si>
  <si>
    <t>Výsledek</t>
  </si>
  <si>
    <t>na rok 2018</t>
  </si>
  <si>
    <t>Daň z hazardních her</t>
  </si>
  <si>
    <t>Zrušený odvod z loterií</t>
  </si>
  <si>
    <t>Zrušený odvod z výherních hracích přístrojů</t>
  </si>
  <si>
    <t>plnění rozpočtu 2017</t>
  </si>
  <si>
    <t>( 01 - 10/2017 )</t>
  </si>
  <si>
    <t>Schválený rozpočet obce Smilovice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</si>
</sst>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1"/>
      <name val="Arial CE"/>
      <charset val="238"/>
    </font>
    <font>
      <sz val="14"/>
      <name val="Arial CE"/>
      <charset val="238"/>
    </font>
    <font>
      <sz val="12"/>
      <color rgb="FFFF0000"/>
      <name val="Arial CE"/>
      <charset val="238"/>
    </font>
    <font>
      <b/>
      <sz val="12"/>
      <color theme="1"/>
      <name val="Times New Roman"/>
      <family val="1"/>
      <charset val="238"/>
    </font>
    <font>
      <b/>
      <sz val="12"/>
      <color rgb="FF00B05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2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4" fontId="12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0" fillId="0" borderId="0" xfId="0" applyFont="1" applyAlignment="1">
      <alignment horizontal="left"/>
    </xf>
    <xf numFmtId="0" fontId="16" fillId="0" borderId="0" xfId="0" applyFont="1"/>
    <xf numFmtId="2" fontId="5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2" fillId="0" borderId="0" xfId="0" applyFont="1"/>
    <xf numFmtId="44" fontId="17" fillId="0" borderId="0" xfId="1" applyNumberFormat="1" applyFont="1" applyAlignment="1">
      <alignment horizontal="right"/>
    </xf>
    <xf numFmtId="4" fontId="0" fillId="0" borderId="0" xfId="0" applyNumberFormat="1"/>
    <xf numFmtId="4" fontId="17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workbookViewId="0">
      <selection activeCell="G5" sqref="G5"/>
    </sheetView>
  </sheetViews>
  <sheetFormatPr defaultRowHeight="15" x14ac:dyDescent="0.25"/>
  <cols>
    <col min="7" max="7" width="9" customWidth="1"/>
    <col min="8" max="8" width="9.28515625" customWidth="1"/>
    <col min="9" max="9" width="18" customWidth="1"/>
    <col min="11" max="11" width="18.7109375" customWidth="1"/>
  </cols>
  <sheetData>
    <row r="1" spans="1:11" ht="20.25" x14ac:dyDescent="0.3">
      <c r="A1" s="1"/>
      <c r="B1" s="2" t="s">
        <v>0</v>
      </c>
      <c r="C1" s="3" t="s">
        <v>61</v>
      </c>
      <c r="D1" s="4"/>
      <c r="E1" s="4"/>
      <c r="F1" s="4"/>
      <c r="G1" s="4"/>
      <c r="H1" s="4"/>
      <c r="I1" s="5" t="s">
        <v>55</v>
      </c>
      <c r="K1" s="35" t="s">
        <v>59</v>
      </c>
    </row>
    <row r="2" spans="1:11" x14ac:dyDescent="0.25">
      <c r="A2" s="6"/>
      <c r="B2" s="6"/>
      <c r="C2" s="7"/>
      <c r="D2" s="7"/>
      <c r="E2" s="7"/>
      <c r="F2" s="7"/>
      <c r="G2" s="7"/>
      <c r="H2" s="7"/>
      <c r="I2" s="8"/>
      <c r="K2" t="s">
        <v>60</v>
      </c>
    </row>
    <row r="3" spans="1:11" ht="18.75" x14ac:dyDescent="0.3">
      <c r="A3" s="9"/>
      <c r="B3" s="9"/>
      <c r="C3" s="10"/>
      <c r="D3" s="10"/>
      <c r="E3" s="10"/>
      <c r="F3" s="10"/>
      <c r="G3" s="10"/>
      <c r="H3" s="10"/>
      <c r="I3" s="11"/>
    </row>
    <row r="4" spans="1:11" ht="18.75" x14ac:dyDescent="0.3">
      <c r="A4" s="9"/>
      <c r="B4" s="12" t="s">
        <v>1</v>
      </c>
      <c r="C4" s="13" t="s">
        <v>2</v>
      </c>
      <c r="D4" s="10"/>
      <c r="E4" s="10"/>
      <c r="F4" s="10"/>
      <c r="G4" s="10"/>
      <c r="H4" s="10"/>
      <c r="I4" s="11"/>
    </row>
    <row r="5" spans="1:11" x14ac:dyDescent="0.25">
      <c r="A5" s="6" t="s">
        <v>0</v>
      </c>
      <c r="B5" s="6"/>
      <c r="C5" s="14"/>
      <c r="D5" s="7"/>
      <c r="E5" s="7"/>
      <c r="F5" s="7"/>
      <c r="G5" s="7"/>
      <c r="H5" s="7"/>
      <c r="I5" s="8"/>
    </row>
    <row r="6" spans="1:11" x14ac:dyDescent="0.25">
      <c r="A6" s="6"/>
      <c r="B6" s="6"/>
      <c r="C6" s="14"/>
      <c r="D6" s="7"/>
      <c r="E6" s="7"/>
      <c r="F6" s="7"/>
      <c r="G6" s="7"/>
      <c r="H6" s="7"/>
      <c r="I6" s="8"/>
      <c r="K6" s="37"/>
    </row>
    <row r="7" spans="1:11" ht="15.75" x14ac:dyDescent="0.25">
      <c r="A7" s="15">
        <v>0</v>
      </c>
      <c r="B7" s="15">
        <v>1111</v>
      </c>
      <c r="C7" s="16" t="s">
        <v>3</v>
      </c>
      <c r="D7" s="16"/>
      <c r="E7" s="16"/>
      <c r="F7" s="16"/>
      <c r="G7" s="16"/>
      <c r="H7" s="16"/>
      <c r="I7" s="17">
        <v>2130000</v>
      </c>
      <c r="K7" s="38">
        <v>1689897.44</v>
      </c>
    </row>
    <row r="8" spans="1:11" ht="15.75" x14ac:dyDescent="0.25">
      <c r="A8" s="15"/>
      <c r="B8" s="15">
        <v>1112</v>
      </c>
      <c r="C8" s="16" t="s">
        <v>4</v>
      </c>
      <c r="D8" s="16"/>
      <c r="E8" s="16"/>
      <c r="F8" s="16"/>
      <c r="G8" s="16"/>
      <c r="H8" s="16"/>
      <c r="I8" s="17">
        <v>282000</v>
      </c>
      <c r="K8" s="38">
        <v>31062.23</v>
      </c>
    </row>
    <row r="9" spans="1:11" ht="15.75" x14ac:dyDescent="0.25">
      <c r="A9" s="15"/>
      <c r="B9" s="15">
        <v>1121</v>
      </c>
      <c r="C9" s="16" t="s">
        <v>5</v>
      </c>
      <c r="D9" s="16"/>
      <c r="E9" s="16"/>
      <c r="F9" s="16"/>
      <c r="G9" s="16"/>
      <c r="H9" s="16"/>
      <c r="I9" s="17">
        <v>2050000</v>
      </c>
      <c r="K9" s="38">
        <v>1519824.28</v>
      </c>
    </row>
    <row r="10" spans="1:11" ht="15.75" x14ac:dyDescent="0.25">
      <c r="A10" s="15"/>
      <c r="B10" s="15">
        <v>1211</v>
      </c>
      <c r="C10" s="16" t="s">
        <v>6</v>
      </c>
      <c r="D10" s="16"/>
      <c r="E10" s="16"/>
      <c r="F10" s="16"/>
      <c r="G10" s="16"/>
      <c r="H10" s="16"/>
      <c r="I10" s="17">
        <v>3394000</v>
      </c>
      <c r="K10" s="38">
        <v>3051532.36</v>
      </c>
    </row>
    <row r="11" spans="1:11" ht="15.75" x14ac:dyDescent="0.25">
      <c r="A11" s="15"/>
      <c r="B11" s="15">
        <v>1332</v>
      </c>
      <c r="C11" s="16" t="s">
        <v>7</v>
      </c>
      <c r="D11" s="16"/>
      <c r="E11" s="16"/>
      <c r="F11" s="16"/>
      <c r="G11" s="16"/>
      <c r="H11" s="16"/>
      <c r="I11" s="17">
        <v>500</v>
      </c>
      <c r="K11" s="38">
        <v>0</v>
      </c>
    </row>
    <row r="12" spans="1:11" ht="15.75" x14ac:dyDescent="0.25">
      <c r="A12" s="15"/>
      <c r="B12" s="15">
        <v>1340</v>
      </c>
      <c r="C12" s="16" t="s">
        <v>8</v>
      </c>
      <c r="D12" s="16"/>
      <c r="E12" s="16"/>
      <c r="F12" s="16"/>
      <c r="G12" s="16"/>
      <c r="H12" s="16"/>
      <c r="I12" s="17">
        <v>363000</v>
      </c>
      <c r="K12" s="38">
        <v>361918</v>
      </c>
    </row>
    <row r="13" spans="1:11" ht="15.75" x14ac:dyDescent="0.25">
      <c r="A13" s="15"/>
      <c r="B13" s="15">
        <v>1341</v>
      </c>
      <c r="C13" s="16" t="s">
        <v>9</v>
      </c>
      <c r="D13" s="16"/>
      <c r="E13" s="16"/>
      <c r="F13" s="16"/>
      <c r="G13" s="16"/>
      <c r="H13" s="16"/>
      <c r="I13" s="17">
        <v>4500</v>
      </c>
      <c r="K13" s="38">
        <v>4550</v>
      </c>
    </row>
    <row r="14" spans="1:11" ht="15.75" x14ac:dyDescent="0.25">
      <c r="A14" s="15"/>
      <c r="B14" s="15">
        <v>1361</v>
      </c>
      <c r="C14" s="16" t="s">
        <v>10</v>
      </c>
      <c r="D14" s="16"/>
      <c r="E14" s="16"/>
      <c r="F14" s="16"/>
      <c r="G14" s="16"/>
      <c r="H14" s="16"/>
      <c r="I14" s="17">
        <v>3000</v>
      </c>
      <c r="K14" s="38">
        <v>3030</v>
      </c>
    </row>
    <row r="15" spans="1:11" ht="15.75" x14ac:dyDescent="0.25">
      <c r="A15" s="15"/>
      <c r="B15" s="15">
        <v>1381</v>
      </c>
      <c r="C15" s="16" t="s">
        <v>56</v>
      </c>
      <c r="D15" s="16"/>
      <c r="E15" s="16"/>
      <c r="F15" s="16"/>
      <c r="G15" s="16"/>
      <c r="H15" s="16"/>
      <c r="I15" s="17">
        <v>70000</v>
      </c>
      <c r="K15" s="38">
        <v>66994.820000000007</v>
      </c>
    </row>
    <row r="16" spans="1:11" ht="15.75" x14ac:dyDescent="0.25">
      <c r="A16" s="15"/>
      <c r="B16" s="15">
        <v>1382</v>
      </c>
      <c r="C16" s="16" t="s">
        <v>57</v>
      </c>
      <c r="D16" s="16"/>
      <c r="E16" s="16"/>
      <c r="F16" s="16"/>
      <c r="G16" s="16"/>
      <c r="H16" s="16"/>
      <c r="I16" s="17">
        <v>15000</v>
      </c>
      <c r="K16" s="38">
        <v>11525.48</v>
      </c>
    </row>
    <row r="17" spans="1:11" ht="15.75" x14ac:dyDescent="0.25">
      <c r="A17" s="15"/>
      <c r="B17" s="15">
        <v>1383</v>
      </c>
      <c r="C17" s="16" t="s">
        <v>58</v>
      </c>
      <c r="D17" s="16"/>
      <c r="E17" s="16"/>
      <c r="F17" s="16"/>
      <c r="G17" s="16"/>
      <c r="H17" s="16"/>
      <c r="I17" s="17">
        <v>20000</v>
      </c>
      <c r="K17" s="38">
        <v>15173.08</v>
      </c>
    </row>
    <row r="18" spans="1:11" ht="15.75" x14ac:dyDescent="0.25">
      <c r="A18" s="15"/>
      <c r="B18" s="15">
        <v>1511</v>
      </c>
      <c r="C18" s="16" t="s">
        <v>11</v>
      </c>
      <c r="D18" s="16"/>
      <c r="E18" s="16"/>
      <c r="F18" s="16"/>
      <c r="G18" s="16"/>
      <c r="H18" s="16"/>
      <c r="I18" s="17">
        <v>1280000</v>
      </c>
      <c r="K18" s="38">
        <v>817145.77</v>
      </c>
    </row>
    <row r="19" spans="1:11" ht="15.75" x14ac:dyDescent="0.25">
      <c r="A19" s="15"/>
      <c r="B19" s="15">
        <v>4112</v>
      </c>
      <c r="C19" s="16" t="s">
        <v>12</v>
      </c>
      <c r="D19" s="16"/>
      <c r="E19" s="16"/>
      <c r="F19" s="16"/>
      <c r="G19" s="16"/>
      <c r="H19" s="16"/>
      <c r="I19" s="17">
        <v>106000</v>
      </c>
      <c r="K19" s="38">
        <v>88330</v>
      </c>
    </row>
    <row r="20" spans="1:11" ht="15.75" x14ac:dyDescent="0.25">
      <c r="A20" s="18">
        <v>1012</v>
      </c>
      <c r="B20" s="18"/>
      <c r="C20" s="19" t="s">
        <v>13</v>
      </c>
      <c r="D20" s="16"/>
      <c r="E20" s="16"/>
      <c r="F20" s="16"/>
      <c r="G20" s="16"/>
      <c r="H20" s="16"/>
      <c r="I20" s="17">
        <v>150000</v>
      </c>
      <c r="K20" s="38">
        <v>0</v>
      </c>
    </row>
    <row r="21" spans="1:11" ht="15.75" x14ac:dyDescent="0.25">
      <c r="A21" s="18">
        <v>3632</v>
      </c>
      <c r="B21" s="18"/>
      <c r="C21" s="19" t="s">
        <v>14</v>
      </c>
      <c r="D21" s="16"/>
      <c r="E21" s="16"/>
      <c r="F21" s="16"/>
      <c r="G21" s="16"/>
      <c r="H21" s="16"/>
      <c r="I21" s="17">
        <v>1000</v>
      </c>
      <c r="K21" s="38">
        <v>1710</v>
      </c>
    </row>
    <row r="22" spans="1:11" ht="15.75" x14ac:dyDescent="0.25">
      <c r="A22" s="18">
        <v>3639</v>
      </c>
      <c r="B22" s="18"/>
      <c r="C22" s="19" t="s">
        <v>15</v>
      </c>
      <c r="D22" s="16"/>
      <c r="E22" s="16"/>
      <c r="F22" s="16"/>
      <c r="G22" s="16"/>
      <c r="H22" s="16"/>
      <c r="I22" s="17">
        <v>24000</v>
      </c>
      <c r="K22" s="38">
        <v>24250</v>
      </c>
    </row>
    <row r="23" spans="1:11" ht="15.75" x14ac:dyDescent="0.25">
      <c r="A23" s="18">
        <v>3722</v>
      </c>
      <c r="B23" s="18"/>
      <c r="C23" s="19" t="s">
        <v>16</v>
      </c>
      <c r="D23" s="19"/>
      <c r="E23" s="16"/>
      <c r="F23" s="16"/>
      <c r="G23" s="16"/>
      <c r="H23" s="16"/>
      <c r="I23" s="17">
        <v>15000</v>
      </c>
      <c r="K23" s="38">
        <v>20629</v>
      </c>
    </row>
    <row r="24" spans="1:11" ht="15.75" x14ac:dyDescent="0.25">
      <c r="A24" s="18">
        <v>3725</v>
      </c>
      <c r="B24" s="15"/>
      <c r="C24" s="19" t="s">
        <v>17</v>
      </c>
      <c r="D24" s="16"/>
      <c r="E24" s="16"/>
      <c r="F24" s="16"/>
      <c r="G24" s="16"/>
      <c r="H24" s="16"/>
      <c r="I24" s="17">
        <v>70000</v>
      </c>
      <c r="K24" s="38">
        <v>76031</v>
      </c>
    </row>
    <row r="25" spans="1:11" ht="15.75" x14ac:dyDescent="0.25">
      <c r="A25" s="18">
        <v>5512</v>
      </c>
      <c r="B25" s="15"/>
      <c r="C25" s="19" t="s">
        <v>18</v>
      </c>
      <c r="D25" s="16"/>
      <c r="E25" s="16"/>
      <c r="F25" s="16"/>
      <c r="G25" s="16"/>
      <c r="H25" s="16"/>
      <c r="I25" s="17">
        <v>10000</v>
      </c>
      <c r="K25" s="38">
        <v>10000</v>
      </c>
    </row>
    <row r="26" spans="1:11" ht="15.75" x14ac:dyDescent="0.25">
      <c r="A26" s="18">
        <v>6171</v>
      </c>
      <c r="B26" s="18"/>
      <c r="C26" s="19" t="s">
        <v>19</v>
      </c>
      <c r="D26" s="16"/>
      <c r="E26" s="16"/>
      <c r="F26" s="16"/>
      <c r="G26" s="16"/>
      <c r="H26" s="16"/>
      <c r="I26" s="17">
        <v>3500000</v>
      </c>
      <c r="K26" s="38">
        <v>311327.39</v>
      </c>
    </row>
    <row r="27" spans="1:11" ht="15.75" x14ac:dyDescent="0.25">
      <c r="A27" s="18">
        <v>6310</v>
      </c>
      <c r="B27" s="18"/>
      <c r="C27" s="19" t="s">
        <v>20</v>
      </c>
      <c r="D27" s="16"/>
      <c r="E27" s="16"/>
      <c r="F27" s="16"/>
      <c r="G27" s="16"/>
      <c r="H27" s="16"/>
      <c r="I27" s="20">
        <v>2000</v>
      </c>
      <c r="K27" s="38">
        <v>1325.23</v>
      </c>
    </row>
    <row r="28" spans="1:11" ht="15.75" x14ac:dyDescent="0.25">
      <c r="A28" s="21"/>
      <c r="B28" s="21"/>
      <c r="C28" s="22" t="s">
        <v>21</v>
      </c>
      <c r="D28" s="22"/>
      <c r="E28" s="22"/>
      <c r="F28" s="22"/>
      <c r="G28" s="22"/>
      <c r="H28" s="23"/>
      <c r="I28" s="24">
        <f>SUM(I6:I27)</f>
        <v>13490000</v>
      </c>
      <c r="K28" s="39">
        <f>SUM(K6:K27)</f>
        <v>8106256.080000001</v>
      </c>
    </row>
    <row r="29" spans="1:11" ht="15.75" x14ac:dyDescent="0.25">
      <c r="A29" s="6"/>
      <c r="B29" s="6"/>
      <c r="C29" s="14"/>
      <c r="D29" s="14"/>
      <c r="E29" s="14"/>
      <c r="F29" s="14"/>
      <c r="G29" s="14"/>
      <c r="H29" s="7"/>
      <c r="I29" s="8"/>
      <c r="K29" s="36"/>
    </row>
    <row r="30" spans="1:11" x14ac:dyDescent="0.25">
      <c r="A30" s="6"/>
      <c r="B30" s="6"/>
      <c r="C30" s="14"/>
      <c r="D30" s="14"/>
      <c r="E30" s="14"/>
      <c r="F30" s="14"/>
      <c r="G30" s="14"/>
      <c r="H30" s="7"/>
      <c r="I30" s="8"/>
    </row>
    <row r="31" spans="1:11" x14ac:dyDescent="0.25">
      <c r="A31" s="25"/>
      <c r="B31" s="25"/>
      <c r="C31" s="40"/>
      <c r="D31" s="40"/>
      <c r="E31" s="40"/>
      <c r="F31" s="40"/>
      <c r="G31" s="7"/>
      <c r="H31" s="7"/>
      <c r="I31" s="26"/>
    </row>
    <row r="32" spans="1:11" ht="15.75" x14ac:dyDescent="0.25">
      <c r="A32" s="18"/>
      <c r="B32" s="15"/>
      <c r="C32" s="41"/>
      <c r="D32" s="41"/>
      <c r="E32" s="41"/>
      <c r="F32" s="41"/>
      <c r="G32" s="16"/>
      <c r="H32" s="16"/>
      <c r="I32" s="17"/>
    </row>
    <row r="33" spans="1:11" x14ac:dyDescent="0.25">
      <c r="A33" s="25"/>
      <c r="B33" s="6"/>
      <c r="C33" s="27"/>
      <c r="D33" s="27"/>
      <c r="E33" s="27"/>
      <c r="F33" s="27"/>
      <c r="G33" s="7"/>
      <c r="H33" s="7"/>
      <c r="I33" s="26"/>
    </row>
    <row r="34" spans="1:11" x14ac:dyDescent="0.25">
      <c r="A34" s="25"/>
      <c r="B34" s="6"/>
      <c r="C34" s="27"/>
      <c r="D34" s="27"/>
      <c r="E34" s="27"/>
      <c r="F34" s="27"/>
      <c r="G34" s="7"/>
      <c r="H34" s="7"/>
      <c r="I34" s="26"/>
    </row>
    <row r="35" spans="1:11" x14ac:dyDescent="0.25">
      <c r="A35" s="25"/>
      <c r="B35" s="6"/>
      <c r="C35" s="27"/>
      <c r="D35" s="27"/>
      <c r="E35" s="27"/>
      <c r="F35" s="27"/>
      <c r="G35" s="7"/>
      <c r="H35" s="7"/>
      <c r="I35" s="26"/>
    </row>
    <row r="36" spans="1:11" ht="18.75" x14ac:dyDescent="0.3">
      <c r="A36" s="9"/>
      <c r="B36" s="12" t="s">
        <v>22</v>
      </c>
      <c r="C36" s="28" t="s">
        <v>23</v>
      </c>
      <c r="D36" s="10"/>
      <c r="E36" s="10"/>
      <c r="F36" s="10"/>
      <c r="G36" s="10"/>
      <c r="H36" s="10"/>
      <c r="I36" s="11"/>
    </row>
    <row r="37" spans="1:11" x14ac:dyDescent="0.25">
      <c r="A37" s="29"/>
      <c r="B37" s="29"/>
      <c r="C37" s="29"/>
      <c r="D37" s="29"/>
      <c r="E37" s="29"/>
      <c r="F37" s="29"/>
      <c r="G37" s="29"/>
      <c r="H37" s="29"/>
      <c r="I37" s="29"/>
    </row>
    <row r="38" spans="1:11" ht="18.75" x14ac:dyDescent="0.3">
      <c r="A38" s="9"/>
      <c r="B38" s="9"/>
      <c r="C38" s="13"/>
      <c r="D38" s="10"/>
      <c r="E38" s="10"/>
      <c r="F38" s="10"/>
      <c r="G38" s="10"/>
      <c r="H38" s="10"/>
      <c r="I38" s="11"/>
    </row>
    <row r="39" spans="1:11" ht="18.75" x14ac:dyDescent="0.3">
      <c r="A39" s="9"/>
      <c r="B39" s="9"/>
      <c r="C39" s="13"/>
      <c r="D39" s="30"/>
      <c r="E39" s="10"/>
      <c r="F39" s="10"/>
      <c r="G39" s="10"/>
      <c r="H39" s="10"/>
      <c r="I39" s="10"/>
      <c r="K39" s="37"/>
    </row>
    <row r="40" spans="1:11" ht="15.75" x14ac:dyDescent="0.25">
      <c r="A40" s="18">
        <v>2212</v>
      </c>
      <c r="B40" s="15"/>
      <c r="C40" s="19" t="s">
        <v>24</v>
      </c>
      <c r="D40" s="16"/>
      <c r="E40" s="16"/>
      <c r="F40" s="16"/>
      <c r="G40" s="16"/>
      <c r="H40" s="16"/>
      <c r="I40" s="17">
        <v>5000000</v>
      </c>
      <c r="K40" s="38">
        <v>713106.89</v>
      </c>
    </row>
    <row r="41" spans="1:11" ht="15.75" x14ac:dyDescent="0.25">
      <c r="A41" s="18">
        <v>2219</v>
      </c>
      <c r="B41" s="15"/>
      <c r="C41" s="19" t="s">
        <v>25</v>
      </c>
      <c r="D41" s="16"/>
      <c r="E41" s="16"/>
      <c r="F41" s="16"/>
      <c r="G41" s="16"/>
      <c r="H41" s="16"/>
      <c r="I41" s="17">
        <v>200000</v>
      </c>
      <c r="K41" s="38">
        <v>0</v>
      </c>
    </row>
    <row r="42" spans="1:11" ht="15.75" x14ac:dyDescent="0.25">
      <c r="A42" s="18">
        <v>2221</v>
      </c>
      <c r="B42" s="15"/>
      <c r="C42" s="19" t="s">
        <v>26</v>
      </c>
      <c r="D42" s="16"/>
      <c r="E42" s="16"/>
      <c r="F42" s="16"/>
      <c r="G42" s="16"/>
      <c r="H42" s="16"/>
      <c r="I42" s="17">
        <v>150000</v>
      </c>
      <c r="K42" s="38">
        <v>160544</v>
      </c>
    </row>
    <row r="43" spans="1:11" ht="15.75" x14ac:dyDescent="0.25">
      <c r="A43" s="18">
        <v>2310</v>
      </c>
      <c r="B43" s="15"/>
      <c r="C43" s="19" t="s">
        <v>27</v>
      </c>
      <c r="D43" s="16"/>
      <c r="E43" s="16"/>
      <c r="F43" s="16"/>
      <c r="G43" s="16"/>
      <c r="H43" s="16"/>
      <c r="I43" s="17">
        <v>1200000</v>
      </c>
      <c r="K43" s="38">
        <v>31884.35</v>
      </c>
    </row>
    <row r="44" spans="1:11" ht="15.75" x14ac:dyDescent="0.25">
      <c r="A44" s="18">
        <v>2321</v>
      </c>
      <c r="B44" s="15"/>
      <c r="C44" s="19" t="s">
        <v>28</v>
      </c>
      <c r="D44" s="16"/>
      <c r="E44" s="16"/>
      <c r="F44" s="16"/>
      <c r="G44" s="16"/>
      <c r="H44" s="16"/>
      <c r="I44" s="17">
        <v>1200000</v>
      </c>
      <c r="K44" s="38">
        <v>31884.37</v>
      </c>
    </row>
    <row r="45" spans="1:11" ht="15.75" x14ac:dyDescent="0.25">
      <c r="A45" s="18">
        <v>3111</v>
      </c>
      <c r="B45" s="18"/>
      <c r="C45" s="19" t="s">
        <v>29</v>
      </c>
      <c r="D45" s="16"/>
      <c r="E45" s="16"/>
      <c r="F45" s="16"/>
      <c r="G45" s="16"/>
      <c r="H45" s="16"/>
      <c r="I45" s="17">
        <v>200000</v>
      </c>
      <c r="K45" s="38">
        <v>159796.6</v>
      </c>
    </row>
    <row r="46" spans="1:11" ht="15.75" x14ac:dyDescent="0.25">
      <c r="A46" s="18">
        <v>3113</v>
      </c>
      <c r="B46" s="18"/>
      <c r="C46" s="19" t="s">
        <v>30</v>
      </c>
      <c r="D46" s="16"/>
      <c r="E46" s="16"/>
      <c r="F46" s="16"/>
      <c r="G46" s="16"/>
      <c r="H46" s="16"/>
      <c r="I46" s="17">
        <v>10000</v>
      </c>
      <c r="K46" s="38">
        <v>8908</v>
      </c>
    </row>
    <row r="47" spans="1:11" ht="15.75" x14ac:dyDescent="0.25">
      <c r="A47" s="18">
        <v>3314</v>
      </c>
      <c r="B47" s="18"/>
      <c r="C47" s="19" t="s">
        <v>31</v>
      </c>
      <c r="D47" s="16"/>
      <c r="E47" s="16"/>
      <c r="F47" s="16"/>
      <c r="G47" s="16"/>
      <c r="H47" s="16"/>
      <c r="I47" s="17">
        <v>9000</v>
      </c>
      <c r="K47" s="38">
        <v>5474</v>
      </c>
    </row>
    <row r="48" spans="1:11" ht="15.75" x14ac:dyDescent="0.25">
      <c r="A48" s="18">
        <v>3341</v>
      </c>
      <c r="B48" s="18"/>
      <c r="C48" s="42" t="s">
        <v>32</v>
      </c>
      <c r="D48" s="42"/>
      <c r="E48" s="42"/>
      <c r="F48" s="16"/>
      <c r="G48" s="16"/>
      <c r="H48" s="16"/>
      <c r="I48" s="17">
        <v>10000</v>
      </c>
      <c r="K48" s="38">
        <v>0</v>
      </c>
    </row>
    <row r="49" spans="1:11" ht="15.75" x14ac:dyDescent="0.25">
      <c r="A49" s="18">
        <v>3399</v>
      </c>
      <c r="B49" s="15"/>
      <c r="C49" s="31" t="s">
        <v>33</v>
      </c>
      <c r="D49" s="31"/>
      <c r="E49" s="31"/>
      <c r="F49" s="16"/>
      <c r="G49" s="16"/>
      <c r="H49" s="16"/>
      <c r="I49" s="17">
        <v>20000</v>
      </c>
      <c r="K49" s="38">
        <v>12653</v>
      </c>
    </row>
    <row r="50" spans="1:11" ht="15.75" x14ac:dyDescent="0.25">
      <c r="A50" s="18">
        <v>3419</v>
      </c>
      <c r="B50" s="18"/>
      <c r="C50" s="19" t="s">
        <v>34</v>
      </c>
      <c r="D50" s="16"/>
      <c r="E50" s="16"/>
      <c r="F50" s="16"/>
      <c r="G50" s="16"/>
      <c r="H50" s="16"/>
      <c r="I50" s="17">
        <v>100000</v>
      </c>
      <c r="K50" s="38">
        <v>110000</v>
      </c>
    </row>
    <row r="51" spans="1:11" ht="15.75" x14ac:dyDescent="0.25">
      <c r="A51" s="18">
        <v>3429</v>
      </c>
      <c r="B51" s="18"/>
      <c r="C51" s="19" t="s">
        <v>35</v>
      </c>
      <c r="D51" s="16"/>
      <c r="E51" s="16"/>
      <c r="F51" s="16"/>
      <c r="G51" s="16"/>
      <c r="H51" s="16"/>
      <c r="I51" s="17">
        <v>10000</v>
      </c>
      <c r="K51" s="38">
        <v>10000</v>
      </c>
    </row>
    <row r="52" spans="1:11" ht="15.75" x14ac:dyDescent="0.25">
      <c r="A52" s="18">
        <v>3511</v>
      </c>
      <c r="B52" s="15"/>
      <c r="C52" s="19" t="s">
        <v>36</v>
      </c>
      <c r="D52" s="16"/>
      <c r="E52" s="16"/>
      <c r="F52" s="16"/>
      <c r="G52" s="16"/>
      <c r="H52" s="16"/>
      <c r="I52" s="17">
        <v>6000</v>
      </c>
      <c r="K52" s="38">
        <v>0</v>
      </c>
    </row>
    <row r="53" spans="1:11" ht="15.75" x14ac:dyDescent="0.25">
      <c r="A53" s="18">
        <v>3631</v>
      </c>
      <c r="B53" s="18"/>
      <c r="C53" s="19" t="s">
        <v>37</v>
      </c>
      <c r="D53" s="19"/>
      <c r="E53" s="16"/>
      <c r="F53" s="16"/>
      <c r="G53" s="16"/>
      <c r="H53" s="16"/>
      <c r="I53" s="17">
        <v>150000</v>
      </c>
      <c r="K53" s="38">
        <v>42632</v>
      </c>
    </row>
    <row r="54" spans="1:11" ht="15.75" x14ac:dyDescent="0.25">
      <c r="A54" s="18">
        <v>3635</v>
      </c>
      <c r="B54" s="18"/>
      <c r="C54" s="19" t="s">
        <v>38</v>
      </c>
      <c r="D54" s="16"/>
      <c r="E54" s="16"/>
      <c r="F54" s="16"/>
      <c r="G54" s="16"/>
      <c r="H54" s="16"/>
      <c r="I54" s="17">
        <v>150000</v>
      </c>
      <c r="K54" s="38">
        <v>0</v>
      </c>
    </row>
    <row r="55" spans="1:11" ht="15.75" x14ac:dyDescent="0.25">
      <c r="A55" s="18">
        <v>3721</v>
      </c>
      <c r="B55" s="18"/>
      <c r="C55" s="19" t="s">
        <v>39</v>
      </c>
      <c r="D55" s="16"/>
      <c r="E55" s="16"/>
      <c r="F55" s="16"/>
      <c r="G55" s="16"/>
      <c r="H55" s="16"/>
      <c r="I55" s="17">
        <v>15000</v>
      </c>
      <c r="K55" s="38">
        <v>8908</v>
      </c>
    </row>
    <row r="56" spans="1:11" ht="15.75" x14ac:dyDescent="0.25">
      <c r="A56" s="18">
        <v>3722</v>
      </c>
      <c r="B56" s="18"/>
      <c r="C56" s="19" t="s">
        <v>40</v>
      </c>
      <c r="D56" s="19"/>
      <c r="E56" s="16"/>
      <c r="F56" s="16"/>
      <c r="G56" s="16"/>
      <c r="H56" s="16"/>
      <c r="I56" s="17">
        <v>700000</v>
      </c>
      <c r="K56" s="38">
        <v>416826.5</v>
      </c>
    </row>
    <row r="57" spans="1:11" ht="15.75" x14ac:dyDescent="0.25">
      <c r="A57" s="18">
        <v>3723</v>
      </c>
      <c r="B57" s="18"/>
      <c r="C57" s="19" t="s">
        <v>41</v>
      </c>
      <c r="D57" s="19"/>
      <c r="E57" s="16"/>
      <c r="F57" s="16"/>
      <c r="G57" s="16"/>
      <c r="H57" s="16"/>
      <c r="I57" s="17">
        <v>200000</v>
      </c>
      <c r="K57" s="38">
        <v>131306.5</v>
      </c>
    </row>
    <row r="58" spans="1:11" ht="15.75" x14ac:dyDescent="0.25">
      <c r="A58" s="18">
        <v>3745</v>
      </c>
      <c r="B58" s="18"/>
      <c r="C58" s="19" t="s">
        <v>43</v>
      </c>
      <c r="D58" s="19"/>
      <c r="E58" s="16"/>
      <c r="F58" s="16"/>
      <c r="G58" s="16"/>
      <c r="H58" s="16"/>
      <c r="I58" s="17">
        <v>350000</v>
      </c>
      <c r="K58" s="38">
        <v>233548</v>
      </c>
    </row>
    <row r="59" spans="1:11" ht="15.75" x14ac:dyDescent="0.25">
      <c r="A59" s="18">
        <v>4356</v>
      </c>
      <c r="B59" s="18"/>
      <c r="C59" s="19" t="s">
        <v>42</v>
      </c>
      <c r="D59" s="19"/>
      <c r="E59" s="19"/>
      <c r="F59" s="19"/>
      <c r="G59" s="16"/>
      <c r="H59" s="16"/>
      <c r="I59" s="17">
        <v>10000</v>
      </c>
      <c r="K59" s="38">
        <v>7000</v>
      </c>
    </row>
    <row r="60" spans="1:11" ht="15.75" x14ac:dyDescent="0.25">
      <c r="A60" s="18">
        <v>5212</v>
      </c>
      <c r="B60" s="18"/>
      <c r="C60" s="19" t="s">
        <v>44</v>
      </c>
      <c r="D60" s="19"/>
      <c r="E60" s="19"/>
      <c r="F60" s="19"/>
      <c r="G60" s="16"/>
      <c r="H60" s="16"/>
      <c r="I60" s="17">
        <v>5000</v>
      </c>
      <c r="K60" s="38">
        <v>0</v>
      </c>
    </row>
    <row r="61" spans="1:11" ht="15.75" x14ac:dyDescent="0.25">
      <c r="A61" s="18">
        <v>5512</v>
      </c>
      <c r="B61" s="18"/>
      <c r="C61" s="19" t="s">
        <v>45</v>
      </c>
      <c r="D61" s="19"/>
      <c r="E61" s="16"/>
      <c r="F61" s="16"/>
      <c r="G61" s="16"/>
      <c r="H61" s="16"/>
      <c r="I61" s="17">
        <v>150000</v>
      </c>
      <c r="K61" s="38">
        <v>71391.960000000006</v>
      </c>
    </row>
    <row r="62" spans="1:11" ht="15.75" x14ac:dyDescent="0.25">
      <c r="A62" s="18">
        <v>6112</v>
      </c>
      <c r="B62" s="18"/>
      <c r="C62" s="19" t="s">
        <v>46</v>
      </c>
      <c r="D62" s="19"/>
      <c r="E62" s="16"/>
      <c r="F62" s="16"/>
      <c r="G62" s="16"/>
      <c r="H62" s="16"/>
      <c r="I62" s="17">
        <v>700000</v>
      </c>
      <c r="K62" s="38">
        <v>461070</v>
      </c>
    </row>
    <row r="63" spans="1:11" ht="15.75" x14ac:dyDescent="0.25">
      <c r="A63" s="18">
        <v>6171</v>
      </c>
      <c r="B63" s="18" t="s">
        <v>0</v>
      </c>
      <c r="C63" s="19" t="s">
        <v>19</v>
      </c>
      <c r="D63" s="16"/>
      <c r="E63" s="16"/>
      <c r="F63" s="16"/>
      <c r="G63" s="16"/>
      <c r="H63" s="16"/>
      <c r="I63" s="17">
        <v>1900000</v>
      </c>
      <c r="K63" s="38">
        <v>1124721.24</v>
      </c>
    </row>
    <row r="64" spans="1:11" ht="15.75" x14ac:dyDescent="0.25">
      <c r="A64" s="25">
        <v>6310</v>
      </c>
      <c r="B64" s="25"/>
      <c r="C64" s="14" t="s">
        <v>47</v>
      </c>
      <c r="D64" s="7"/>
      <c r="E64" s="7"/>
      <c r="F64" s="7"/>
      <c r="G64" s="7"/>
      <c r="H64" s="7"/>
      <c r="I64" s="26">
        <v>15000</v>
      </c>
      <c r="K64" s="38">
        <v>6364.8</v>
      </c>
    </row>
    <row r="65" spans="1:11" ht="15.75" x14ac:dyDescent="0.25">
      <c r="A65" s="25">
        <v>6320</v>
      </c>
      <c r="B65" s="25"/>
      <c r="C65" s="14" t="s">
        <v>48</v>
      </c>
      <c r="D65" s="7"/>
      <c r="E65" s="7"/>
      <c r="F65" s="7"/>
      <c r="G65" s="7"/>
      <c r="H65" s="7"/>
      <c r="I65" s="26">
        <v>30000</v>
      </c>
      <c r="K65" s="38">
        <v>10850</v>
      </c>
    </row>
    <row r="66" spans="1:11" ht="15.75" x14ac:dyDescent="0.25">
      <c r="A66" s="21"/>
      <c r="B66" s="21"/>
      <c r="C66" s="22" t="s">
        <v>49</v>
      </c>
      <c r="D66" s="22"/>
      <c r="E66" s="22"/>
      <c r="F66" s="22"/>
      <c r="G66" s="22"/>
      <c r="H66" s="23"/>
      <c r="I66" s="24">
        <f>SUM(I38:I65)</f>
        <v>12490000</v>
      </c>
      <c r="K66" s="39">
        <f>SUM(K39:K65)</f>
        <v>3758870.21</v>
      </c>
    </row>
    <row r="67" spans="1:11" ht="15.75" x14ac:dyDescent="0.25">
      <c r="A67" s="32"/>
      <c r="B67" s="32"/>
      <c r="C67" s="32"/>
      <c r="D67" s="32"/>
      <c r="E67" s="32"/>
      <c r="F67" s="32"/>
      <c r="G67" s="32"/>
      <c r="H67" s="32"/>
      <c r="I67" s="32"/>
    </row>
    <row r="68" spans="1:11" x14ac:dyDescent="0.25">
      <c r="A68" s="6"/>
      <c r="B68" s="6"/>
      <c r="C68" s="14"/>
      <c r="D68" s="14"/>
      <c r="E68" s="14"/>
      <c r="F68" s="14"/>
      <c r="G68" s="14"/>
      <c r="H68" s="7"/>
      <c r="I68" s="26"/>
    </row>
    <row r="69" spans="1:11" x14ac:dyDescent="0.25">
      <c r="A69" s="25"/>
      <c r="B69" s="25" t="s">
        <v>50</v>
      </c>
      <c r="C69" s="14" t="s">
        <v>51</v>
      </c>
      <c r="D69" s="7"/>
      <c r="E69" s="7"/>
      <c r="F69" s="7"/>
      <c r="G69" s="7"/>
      <c r="H69" s="7"/>
      <c r="I69" s="26"/>
    </row>
    <row r="70" spans="1:11" ht="15.75" x14ac:dyDescent="0.25">
      <c r="A70" s="18"/>
      <c r="B70" s="15">
        <v>8124</v>
      </c>
      <c r="C70" s="16" t="s">
        <v>52</v>
      </c>
      <c r="D70" s="16"/>
      <c r="E70" s="16"/>
      <c r="F70" s="16"/>
      <c r="G70" s="16"/>
      <c r="H70" s="16"/>
      <c r="I70" s="17">
        <v>1000000</v>
      </c>
    </row>
    <row r="71" spans="1:11" x14ac:dyDescent="0.25">
      <c r="A71" s="6"/>
      <c r="B71" s="6"/>
      <c r="C71" s="14" t="s">
        <v>21</v>
      </c>
      <c r="D71" s="14"/>
      <c r="E71" s="14"/>
      <c r="F71" s="14"/>
      <c r="G71" s="14"/>
      <c r="H71" s="7"/>
      <c r="I71" s="26">
        <v>13490000</v>
      </c>
    </row>
    <row r="72" spans="1:11" x14ac:dyDescent="0.25">
      <c r="A72" s="6"/>
      <c r="B72" s="6"/>
      <c r="C72" s="14"/>
      <c r="D72" s="14"/>
      <c r="E72" s="14"/>
      <c r="F72" s="14"/>
      <c r="G72" s="14"/>
      <c r="H72" s="7"/>
      <c r="I72" s="26"/>
    </row>
    <row r="73" spans="1:11" x14ac:dyDescent="0.25">
      <c r="A73" s="6"/>
      <c r="B73" s="6"/>
      <c r="C73" s="14" t="s">
        <v>53</v>
      </c>
      <c r="D73" s="14"/>
      <c r="E73" s="14"/>
      <c r="F73" s="14"/>
      <c r="G73" s="14"/>
      <c r="H73" s="7"/>
      <c r="I73" s="26">
        <v>12490000</v>
      </c>
    </row>
    <row r="74" spans="1:11" x14ac:dyDescent="0.25">
      <c r="A74" s="6"/>
      <c r="B74" s="6"/>
      <c r="C74" s="14"/>
      <c r="D74" s="14"/>
      <c r="E74" s="14"/>
      <c r="F74" s="14"/>
      <c r="G74" s="14"/>
      <c r="H74" s="7"/>
      <c r="I74" s="33"/>
    </row>
    <row r="75" spans="1:11" x14ac:dyDescent="0.25">
      <c r="A75" s="6"/>
      <c r="B75" s="6"/>
      <c r="C75" s="14" t="s">
        <v>54</v>
      </c>
      <c r="D75" s="14"/>
      <c r="E75" s="14"/>
      <c r="F75" s="14"/>
      <c r="G75" s="14"/>
      <c r="H75" s="7"/>
      <c r="I75" s="34">
        <v>-1000000</v>
      </c>
    </row>
  </sheetData>
  <mergeCells count="3">
    <mergeCell ref="C31:F31"/>
    <mergeCell ref="C32:F32"/>
    <mergeCell ref="C48:E48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cp:lastPrinted>2017-11-22T08:17:41Z</cp:lastPrinted>
  <dcterms:created xsi:type="dcterms:W3CDTF">2017-11-22T07:15:25Z</dcterms:created>
  <dcterms:modified xsi:type="dcterms:W3CDTF">2017-12-22T07:55:03Z</dcterms:modified>
</cp:coreProperties>
</file>